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1"/>
  </bookViews>
  <sheets>
    <sheet name="Лист4" sheetId="1" r:id="rId1"/>
    <sheet name="Лист1" sheetId="2" r:id="rId2"/>
    <sheet name="Лист2" sheetId="3" r:id="rId3"/>
    <sheet name="Лист3" sheetId="4" r:id="rId4"/>
  </sheets>
  <definedNames>
    <definedName name="Клей_д_фанеры">'Лист1'!#REF!</definedName>
    <definedName name="_xlnm.Print_Area" localSheetId="1">'Лист1'!$A$1:$I$27</definedName>
    <definedName name="Фанера">'Лист1'!#REF!</definedName>
  </definedNames>
  <calcPr fullCalcOnLoad="1"/>
</workbook>
</file>

<file path=xl/sharedStrings.xml><?xml version="1.0" encoding="utf-8"?>
<sst xmlns="http://schemas.openxmlformats.org/spreadsheetml/2006/main" count="34" uniqueCount="22">
  <si>
    <t xml:space="preserve">            Материалы</t>
  </si>
  <si>
    <t xml:space="preserve"> Ед.изм.</t>
  </si>
  <si>
    <t xml:space="preserve">   Ед. изм.</t>
  </si>
  <si>
    <t>Итого:</t>
  </si>
  <si>
    <t>Всего:</t>
  </si>
  <si>
    <t>Количество</t>
  </si>
  <si>
    <t>м2</t>
  </si>
  <si>
    <t>РАБОТА</t>
  </si>
  <si>
    <t>Цена руб</t>
  </si>
  <si>
    <t>Сумма руб</t>
  </si>
  <si>
    <t>Паркет дуб 420*60*15 в/с</t>
  </si>
  <si>
    <t xml:space="preserve">клей д/фанеры </t>
  </si>
  <si>
    <t>фанера 12 мм</t>
  </si>
  <si>
    <t>клей д/паркета 1комп</t>
  </si>
  <si>
    <t>Установка фанеры 12 мм</t>
  </si>
  <si>
    <t>Шлифовка паркета</t>
  </si>
  <si>
    <t>Лакировка паркета(3 слоя)</t>
  </si>
  <si>
    <t xml:space="preserve">крепеж  д/фанеры и паркета </t>
  </si>
  <si>
    <t>Настил паркета "Плетенка"</t>
  </si>
  <si>
    <t>лак паркетный 1 комп.водный</t>
  </si>
  <si>
    <t>Смета на паркетные работы "Плетенка с кленовой жилкой"</t>
  </si>
  <si>
    <t>Паркет "Плетенка"дуб натур 350*70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</si>
</sst>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$-409]#,##0.000"/>
    <numFmt numFmtId="173" formatCode="[$$-409]#,##0.00"/>
    <numFmt numFmtId="174" formatCode="[$$-409]#,##0.0;[Red][$$-409]#,##0.0"/>
    <numFmt numFmtId="175" formatCode="[$$-409]#,##0.0_ ;\-[$$-409]#,##0.0\ "/>
    <numFmt numFmtId="176" formatCode="#,##0.00_р_."/>
    <numFmt numFmtId="177" formatCode="#,##0.0_р_."/>
    <numFmt numFmtId="178" formatCode="#,##0_р_."/>
    <numFmt numFmtId="179" formatCode="#,##0.00_ ;\-#,##0.00\ "/>
    <numFmt numFmtId="180" formatCode="[$$-409]#,##0"/>
    <numFmt numFmtId="181" formatCode="#,##0[$$-409]"/>
  </numFmts>
  <fonts count="45">
    <font>
      <sz val="10"/>
      <name val="Arial Cyr"/>
      <family val="0"/>
    </font>
    <font>
      <sz val="14"/>
      <color indexed="18"/>
      <name val="Arial Cyr"/>
      <family val="2"/>
    </font>
    <font>
      <sz val="10"/>
      <color indexed="18"/>
      <name val="Arial Cyr"/>
      <family val="2"/>
    </font>
    <font>
      <sz val="12"/>
      <color indexed="18"/>
      <name val="Arial Cyr"/>
      <family val="2"/>
    </font>
    <font>
      <b/>
      <i/>
      <sz val="14"/>
      <color indexed="18"/>
      <name val="Arial Cyr"/>
      <family val="2"/>
    </font>
    <font>
      <b/>
      <sz val="14"/>
      <color indexed="18"/>
      <name val="Arial Cyr"/>
      <family val="2"/>
    </font>
    <font>
      <b/>
      <sz val="12"/>
      <color indexed="18"/>
      <name val="Arial Cyr"/>
      <family val="2"/>
    </font>
    <font>
      <b/>
      <sz val="10"/>
      <color indexed="18"/>
      <name val="Arial Cyr"/>
      <family val="0"/>
    </font>
    <font>
      <i/>
      <sz val="14"/>
      <color indexed="18"/>
      <name val="Arial Cyr"/>
      <family val="0"/>
    </font>
    <font>
      <b/>
      <sz val="10"/>
      <color indexed="62"/>
      <name val="Arial Cyr"/>
      <family val="2"/>
    </font>
    <font>
      <sz val="10"/>
      <color indexed="6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2" fontId="7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2" fontId="7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9" borderId="10" xfId="0" applyNumberFormat="1" applyFont="1" applyFill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showOutlineSymbols="0" zoomScale="145" zoomScaleNormal="145" zoomScalePageLayoutView="0" workbookViewId="0" topLeftCell="A10">
      <selection activeCell="K19" sqref="K19"/>
    </sheetView>
  </sheetViews>
  <sheetFormatPr defaultColWidth="9.00390625" defaultRowHeight="12.75" outlineLevelCol="1"/>
  <cols>
    <col min="1" max="1" width="35.25390625" style="2" customWidth="1"/>
    <col min="2" max="4" width="9.125" style="2" hidden="1" customWidth="1"/>
    <col min="5" max="5" width="11.125" style="2" customWidth="1"/>
    <col min="6" max="6" width="12.75390625" style="2" customWidth="1" outlineLevel="1"/>
    <col min="7" max="7" width="12.875" style="2" customWidth="1" outlineLevel="1"/>
    <col min="8" max="8" width="15.25390625" style="2" customWidth="1"/>
    <col min="9" max="16384" width="9.125" style="2" customWidth="1"/>
  </cols>
  <sheetData>
    <row r="1" spans="1:8" ht="15.75">
      <c r="A1" s="19"/>
      <c r="G1" s="3"/>
      <c r="H1" s="3"/>
    </row>
    <row r="2" spans="1:9" ht="18">
      <c r="A2" s="37"/>
      <c r="B2" s="1"/>
      <c r="C2" s="1"/>
      <c r="G2" s="50"/>
      <c r="H2" s="50"/>
      <c r="I2" s="50"/>
    </row>
    <row r="4" spans="1:7" s="21" customFormat="1" ht="18.75">
      <c r="A4" s="40"/>
      <c r="D4" s="22"/>
      <c r="E4" s="34"/>
      <c r="F4" s="27"/>
      <c r="G4" s="39"/>
    </row>
    <row r="5" spans="1:8" ht="18" customHeight="1">
      <c r="A5" s="1"/>
      <c r="B5" s="5"/>
      <c r="C5" s="6"/>
      <c r="D5" s="4"/>
      <c r="E5" s="1"/>
      <c r="F5" s="14"/>
      <c r="G5" s="1"/>
      <c r="H5" s="1"/>
    </row>
    <row r="6" spans="1:8" ht="18" customHeight="1">
      <c r="A6" s="51" t="s">
        <v>20</v>
      </c>
      <c r="B6" s="51"/>
      <c r="C6" s="51"/>
      <c r="D6" s="51"/>
      <c r="E6" s="51"/>
      <c r="F6" s="51"/>
      <c r="G6" s="51"/>
      <c r="H6" s="51"/>
    </row>
    <row r="7" spans="5:8" ht="15" customHeight="1">
      <c r="E7" s="33"/>
      <c r="F7" s="20"/>
      <c r="G7" s="23"/>
      <c r="H7" s="7"/>
    </row>
    <row r="8" spans="1:8" ht="15.75">
      <c r="A8" s="26" t="s">
        <v>0</v>
      </c>
      <c r="B8" s="9"/>
      <c r="C8" s="10"/>
      <c r="D8" s="10" t="s">
        <v>1</v>
      </c>
      <c r="E8" s="12" t="s">
        <v>2</v>
      </c>
      <c r="F8" s="11" t="s">
        <v>8</v>
      </c>
      <c r="G8" s="11" t="s">
        <v>5</v>
      </c>
      <c r="H8" s="12" t="s">
        <v>9</v>
      </c>
    </row>
    <row r="9" spans="1:8" ht="15">
      <c r="A9" s="35" t="s">
        <v>12</v>
      </c>
      <c r="B9" s="9"/>
      <c r="C9" s="10"/>
      <c r="D9" s="10"/>
      <c r="E9" s="17" t="s">
        <v>6</v>
      </c>
      <c r="F9" s="18">
        <v>410</v>
      </c>
      <c r="G9" s="18">
        <v>1</v>
      </c>
      <c r="H9" s="18">
        <f>F9*G9</f>
        <v>410</v>
      </c>
    </row>
    <row r="10" spans="1:8" ht="15">
      <c r="A10" s="15" t="s">
        <v>11</v>
      </c>
      <c r="B10" s="10"/>
      <c r="C10" s="10"/>
      <c r="D10" s="10"/>
      <c r="E10" s="17" t="s">
        <v>6</v>
      </c>
      <c r="F10" s="18">
        <v>80</v>
      </c>
      <c r="G10" s="18">
        <v>1</v>
      </c>
      <c r="H10" s="18">
        <f>F10*G10</f>
        <v>80</v>
      </c>
    </row>
    <row r="11" spans="1:8" ht="15">
      <c r="A11" s="15" t="s">
        <v>13</v>
      </c>
      <c r="B11" s="10"/>
      <c r="C11" s="10"/>
      <c r="D11" s="10"/>
      <c r="E11" s="17" t="s">
        <v>6</v>
      </c>
      <c r="F11" s="18">
        <v>240</v>
      </c>
      <c r="G11" s="18">
        <v>1</v>
      </c>
      <c r="H11" s="18">
        <f>F11*G11</f>
        <v>240</v>
      </c>
    </row>
    <row r="12" spans="1:9" ht="12.75">
      <c r="A12" s="15" t="s">
        <v>17</v>
      </c>
      <c r="B12" s="25"/>
      <c r="C12" s="25"/>
      <c r="D12" s="25"/>
      <c r="E12" s="17" t="s">
        <v>6</v>
      </c>
      <c r="F12" s="18">
        <v>70</v>
      </c>
      <c r="G12" s="18">
        <v>1</v>
      </c>
      <c r="H12" s="18">
        <f>F12*G12</f>
        <v>70</v>
      </c>
      <c r="I12" s="24"/>
    </row>
    <row r="13" spans="1:9" ht="12.75">
      <c r="A13" s="15" t="s">
        <v>19</v>
      </c>
      <c r="B13" s="25"/>
      <c r="C13" s="25"/>
      <c r="D13" s="25"/>
      <c r="E13" s="17" t="s">
        <v>6</v>
      </c>
      <c r="F13" s="18">
        <v>360</v>
      </c>
      <c r="G13" s="18">
        <v>1</v>
      </c>
      <c r="H13" s="18">
        <f>F13*G13</f>
        <v>360</v>
      </c>
      <c r="I13" s="24"/>
    </row>
    <row r="14" spans="1:9" ht="11.25" customHeight="1">
      <c r="A14" s="15"/>
      <c r="B14" s="25"/>
      <c r="C14" s="25"/>
      <c r="D14" s="25"/>
      <c r="E14" s="17"/>
      <c r="F14" s="18"/>
      <c r="G14" s="29" t="s">
        <v>3</v>
      </c>
      <c r="H14" s="38">
        <f>SUM(H9:H13)</f>
        <v>1160</v>
      </c>
      <c r="I14" s="24"/>
    </row>
    <row r="15" spans="1:8" ht="12.75" hidden="1">
      <c r="A15" s="15" t="s">
        <v>10</v>
      </c>
      <c r="B15" s="25"/>
      <c r="C15" s="25"/>
      <c r="D15" s="25"/>
      <c r="E15" s="17" t="s">
        <v>6</v>
      </c>
      <c r="F15" s="18">
        <v>690</v>
      </c>
      <c r="G15" s="18">
        <v>1</v>
      </c>
      <c r="H15" s="18">
        <f>F15*G15</f>
        <v>690</v>
      </c>
    </row>
    <row r="16" spans="1:8" ht="12.75">
      <c r="A16" s="15" t="s">
        <v>21</v>
      </c>
      <c r="B16" s="25"/>
      <c r="C16" s="25"/>
      <c r="D16" s="25"/>
      <c r="E16" s="17" t="s">
        <v>6</v>
      </c>
      <c r="F16" s="18">
        <v>2700</v>
      </c>
      <c r="G16" s="18">
        <v>1</v>
      </c>
      <c r="H16" s="18">
        <f>F16*G16</f>
        <v>2700</v>
      </c>
    </row>
    <row r="17" spans="1:8" ht="12.75">
      <c r="A17" s="15"/>
      <c r="B17" s="25"/>
      <c r="C17" s="25"/>
      <c r="D17" s="25"/>
      <c r="E17" s="17"/>
      <c r="F17" s="18"/>
      <c r="G17" s="48" t="s">
        <v>3</v>
      </c>
      <c r="H17" s="48">
        <f>SUM(H16)</f>
        <v>2700</v>
      </c>
    </row>
    <row r="18" spans="1:8" ht="12.75">
      <c r="A18" s="30" t="s">
        <v>7</v>
      </c>
      <c r="B18" s="16"/>
      <c r="C18" s="16"/>
      <c r="D18" s="16"/>
      <c r="E18" s="17"/>
      <c r="F18" s="18"/>
      <c r="G18" s="29"/>
      <c r="H18" s="18"/>
    </row>
    <row r="19" spans="1:8" ht="12.75">
      <c r="A19" s="35" t="s">
        <v>14</v>
      </c>
      <c r="B19" s="16"/>
      <c r="C19" s="16"/>
      <c r="D19" s="16"/>
      <c r="E19" s="17" t="s">
        <v>6</v>
      </c>
      <c r="F19" s="18">
        <v>180</v>
      </c>
      <c r="G19" s="32">
        <v>1</v>
      </c>
      <c r="H19" s="18">
        <f>F19*G19</f>
        <v>180</v>
      </c>
    </row>
    <row r="20" spans="1:8" ht="12.75">
      <c r="A20" s="35" t="s">
        <v>18</v>
      </c>
      <c r="B20" s="16"/>
      <c r="C20" s="16"/>
      <c r="D20" s="16"/>
      <c r="E20" s="17" t="s">
        <v>6</v>
      </c>
      <c r="F20" s="18">
        <v>550</v>
      </c>
      <c r="G20" s="32">
        <v>1</v>
      </c>
      <c r="H20" s="18">
        <f>F20*G20</f>
        <v>550</v>
      </c>
    </row>
    <row r="21" spans="1:8" ht="15.75">
      <c r="A21" s="15" t="s">
        <v>15</v>
      </c>
      <c r="B21" s="13"/>
      <c r="C21" s="13"/>
      <c r="D21" s="13"/>
      <c r="E21" s="31" t="s">
        <v>6</v>
      </c>
      <c r="F21" s="32">
        <v>220</v>
      </c>
      <c r="G21" s="32">
        <v>1</v>
      </c>
      <c r="H21" s="36">
        <f>F21*G21</f>
        <v>220</v>
      </c>
    </row>
    <row r="22" spans="1:8" ht="15.75">
      <c r="A22" s="15" t="s">
        <v>16</v>
      </c>
      <c r="B22" s="13"/>
      <c r="C22" s="13"/>
      <c r="D22" s="13"/>
      <c r="E22" s="31" t="s">
        <v>6</v>
      </c>
      <c r="F22" s="32">
        <v>180</v>
      </c>
      <c r="G22" s="32">
        <v>1</v>
      </c>
      <c r="H22" s="36">
        <f>F22*G22</f>
        <v>180</v>
      </c>
    </row>
    <row r="23" spans="1:8" ht="15">
      <c r="A23" s="9"/>
      <c r="B23" s="10"/>
      <c r="C23" s="10"/>
      <c r="D23" s="10"/>
      <c r="E23" s="12"/>
      <c r="F23" s="11"/>
      <c r="G23" s="28" t="s">
        <v>3</v>
      </c>
      <c r="H23" s="29">
        <f>SUM(H19:H22)</f>
        <v>1130</v>
      </c>
    </row>
    <row r="24" spans="1:9" ht="12.75">
      <c r="A24" s="15"/>
      <c r="B24" s="16"/>
      <c r="C24" s="16"/>
      <c r="D24" s="16"/>
      <c r="E24" s="17"/>
      <c r="F24" s="18"/>
      <c r="G24" s="29" t="s">
        <v>4</v>
      </c>
      <c r="H24" s="47">
        <f>H14+H17+H23</f>
        <v>4990</v>
      </c>
      <c r="I24" s="49"/>
    </row>
    <row r="25" spans="1:8" ht="12.75">
      <c r="A25" s="41"/>
      <c r="B25" s="42"/>
      <c r="C25" s="42"/>
      <c r="D25" s="42"/>
      <c r="E25" s="43"/>
      <c r="F25" s="44"/>
      <c r="G25" s="45"/>
      <c r="H25" s="46"/>
    </row>
    <row r="26" spans="1:8" ht="12.75">
      <c r="A26" s="41"/>
      <c r="B26" s="42"/>
      <c r="C26" s="42"/>
      <c r="D26" s="42"/>
      <c r="E26" s="43"/>
      <c r="F26" s="44"/>
      <c r="G26" s="45"/>
      <c r="H26" s="46"/>
    </row>
    <row r="27" ht="15.75">
      <c r="F27" s="14"/>
    </row>
    <row r="30" spans="6:8" ht="12.75">
      <c r="F30" s="8"/>
      <c r="H30" s="8"/>
    </row>
    <row r="31" ht="12.75">
      <c r="G31" s="8"/>
    </row>
  </sheetData>
  <sheetProtection/>
  <mergeCells count="2">
    <mergeCell ref="G2:I2"/>
    <mergeCell ref="A6:H6"/>
  </mergeCells>
  <printOptions horizontalCentered="1"/>
  <pageMargins left="0.3937007874015748" right="0.3937007874015748" top="0.3937007874015748" bottom="0.3937007874015748" header="0.5118110236220472" footer="0.5118110236220472"/>
  <pageSetup firstPageNumber="1" useFirstPageNumber="1"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сергей</cp:lastModifiedBy>
  <cp:lastPrinted>2011-08-04T11:03:44Z</cp:lastPrinted>
  <dcterms:created xsi:type="dcterms:W3CDTF">2003-02-23T20:08:05Z</dcterms:created>
  <dcterms:modified xsi:type="dcterms:W3CDTF">2017-01-13T13:15:13Z</dcterms:modified>
  <cp:category/>
  <cp:version/>
  <cp:contentType/>
  <cp:contentStatus/>
</cp:coreProperties>
</file>